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Классики" sheetId="1" r:id="rId1"/>
    <sheet name="Пед" sheetId="2" r:id="rId2"/>
  </sheets>
  <definedNames>
    <definedName name="_xlnm.Print_Area" localSheetId="0">'Классики'!$A$1:$H$38</definedName>
    <definedName name="_xlnm.Print_Area" localSheetId="1">'Пед'!$A$1:$G$28</definedName>
  </definedNames>
  <calcPr fullCalcOnLoad="1"/>
</workbook>
</file>

<file path=xl/sharedStrings.xml><?xml version="1.0" encoding="utf-8"?>
<sst xmlns="http://schemas.openxmlformats.org/spreadsheetml/2006/main" count="107" uniqueCount="73">
  <si>
    <t>№ п/п</t>
  </si>
  <si>
    <t>ПІБ</t>
  </si>
  <si>
    <t>Університет</t>
  </si>
  <si>
    <t>Кількість балів І туру</t>
  </si>
  <si>
    <t>Кількість балів ІІ туру</t>
  </si>
  <si>
    <t>Загальна кількість балів</t>
  </si>
  <si>
    <t>Нагороди</t>
  </si>
  <si>
    <t>Львівський національний університет імені Івана Франка</t>
  </si>
  <si>
    <t>Донецький національний університет</t>
  </si>
  <si>
    <t>Прикарпатський національний університет імені Василя Стефаника</t>
  </si>
  <si>
    <t>Чернігівський національний педагогічний університет імені Т.Г. Шевченка</t>
  </si>
  <si>
    <t>Малюков Денис Юрійович</t>
  </si>
  <si>
    <t>Полтавський національний педагогічний університет імені В.Г. Короленка</t>
  </si>
  <si>
    <t>Національний педагогічний університет імені М.П. Драгоманова</t>
  </si>
  <si>
    <t>Мельниченко Дмитро Олександрович</t>
  </si>
  <si>
    <t>Тернопільський національний педагогічний університет імені Володимира Гнатюка</t>
  </si>
  <si>
    <t>Данилюк Іванна Юріївна</t>
  </si>
  <si>
    <t>Янів Зоряна Ігорівна</t>
  </si>
  <si>
    <t>Кіровоградський державний педагогічний університет імені Володимира Винниченка</t>
  </si>
  <si>
    <t xml:space="preserve"> </t>
  </si>
  <si>
    <t>Степанов Максим Тарасович</t>
  </si>
  <si>
    <t>Чернюх Ігор Володимирович</t>
  </si>
  <si>
    <t>Передерій Марія Григорівна</t>
  </si>
  <si>
    <t>Колодич Анна Іванівна</t>
  </si>
  <si>
    <t>Гніденко Тетяна Олександрівна</t>
  </si>
  <si>
    <t>Борус Наталя Михайлівна</t>
  </si>
  <si>
    <t>Железняк Тетяна Миколаївна</t>
  </si>
  <si>
    <t>Стельмах Андрій Богданович</t>
  </si>
  <si>
    <t>Ляшук Олександр Сергійович</t>
  </si>
  <si>
    <t>Мироненко Олександр Віталійович</t>
  </si>
  <si>
    <t>Херсонський державний  університет</t>
  </si>
  <si>
    <t>Запорізький національний університет</t>
  </si>
  <si>
    <t>Київський національний університет імені Тараса Шевченка</t>
  </si>
  <si>
    <t>Ужгородський національний університет</t>
  </si>
  <si>
    <t>Чернівецький національний університет імені Юрія Федьковича</t>
  </si>
  <si>
    <t>Національний університет «Києво-Могилянська академія»</t>
  </si>
  <si>
    <t>Тупичак Микола Анатолійович*</t>
  </si>
  <si>
    <t>*Поза конкурсом</t>
  </si>
  <si>
    <t>Степаненко Ганна Михайлівна</t>
  </si>
  <si>
    <t>Гордійчук Олег Романович</t>
  </si>
  <si>
    <t>%</t>
  </si>
  <si>
    <t>Шувакін Сергій Іванович</t>
  </si>
  <si>
    <t>Сергєєв Олексій Михайлович</t>
  </si>
  <si>
    <t>Гуцкалов Ілля Олександрвич</t>
  </si>
  <si>
    <t>Сторожилова Юлія Сергіївна</t>
  </si>
  <si>
    <t>Фетісова Юлія Сергіївна</t>
  </si>
  <si>
    <t>Беспалько Олександр Вікторович</t>
  </si>
  <si>
    <t>Герасимов Руслан Юрійович</t>
  </si>
  <si>
    <t>Воронцов Дмитро Сергійович</t>
  </si>
  <si>
    <t>Крещик Сергій Вікторович</t>
  </si>
  <si>
    <t>Дніпропетровський національний університет імені Олеся Гончара</t>
  </si>
  <si>
    <t>Старко Ірина Юріївна</t>
  </si>
  <si>
    <t>Куш Уляна Любомирівн</t>
  </si>
  <si>
    <t>Крупенко Микола Миколайович</t>
  </si>
  <si>
    <t>Панченко Юлія Вікторівна</t>
  </si>
  <si>
    <t>Кириченко Владистав Ігорович</t>
  </si>
  <si>
    <t>Балог Ноемі Іванівна</t>
  </si>
  <si>
    <t>Пустовар Олександра Віталіївна</t>
  </si>
  <si>
    <t>Фурик Ніна Іванівна</t>
  </si>
  <si>
    <t>Гебур Артем Ігорович</t>
  </si>
  <si>
    <t>Миколаївський національний університет імені В.О. Сухомлинського</t>
  </si>
  <si>
    <t>Ніколаєнко Ксенія Вячеславівна</t>
  </si>
  <si>
    <t>Одеський національний університет імені І. І. Мечникова</t>
  </si>
  <si>
    <t>Койчева Анастасія Сергіївна</t>
  </si>
  <si>
    <t>Стромило Євгеній Васильович</t>
  </si>
  <si>
    <t>Черкаський національний університет імені Богдана Хмельницького</t>
  </si>
  <si>
    <t>Блищак Степан Романович*</t>
  </si>
  <si>
    <t>Пашко Михайло Олександрвич*</t>
  </si>
  <si>
    <t>Пирогова Валерія Вячеславівна*</t>
  </si>
  <si>
    <t>Пашко Микола Олександрович</t>
  </si>
  <si>
    <t>I</t>
  </si>
  <si>
    <t>II</t>
  </si>
  <si>
    <t>III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</si>
</sst>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%"/>
  </numFmts>
  <fonts count="4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7" fillId="0" borderId="10" xfId="0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5" fillId="34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justify"/>
    </xf>
    <xf numFmtId="9" fontId="6" fillId="34" borderId="10" xfId="40" applyFont="1" applyFill="1" applyBorder="1" applyAlignment="1">
      <alignment horizontal="center" vertical="justify"/>
    </xf>
    <xf numFmtId="0" fontId="0" fillId="0" borderId="10" xfId="0" applyNumberFormat="1" applyFont="1" applyFill="1" applyBorder="1" applyAlignment="1">
      <alignment horizontal="center" vertical="justify"/>
    </xf>
    <xf numFmtId="0" fontId="0" fillId="34" borderId="10" xfId="0" applyNumberFormat="1" applyFont="1" applyFill="1" applyBorder="1" applyAlignment="1">
      <alignment horizontal="center" vertical="justify"/>
    </xf>
    <xf numFmtId="183" fontId="5" fillId="34" borderId="10" xfId="40" applyNumberFormat="1" applyFont="1" applyFill="1" applyBorder="1" applyAlignment="1">
      <alignment horizontal="center" vertical="justify"/>
    </xf>
    <xf numFmtId="0" fontId="0" fillId="0" borderId="10" xfId="0" applyNumberFormat="1" applyFont="1" applyFill="1" applyBorder="1" applyAlignment="1">
      <alignment horizontal="center" vertical="justify"/>
    </xf>
    <xf numFmtId="0" fontId="0" fillId="34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vertical="justify"/>
    </xf>
    <xf numFmtId="0" fontId="5" fillId="0" borderId="12" xfId="0" applyFont="1" applyFill="1" applyBorder="1" applyAlignment="1">
      <alignment vertical="justify"/>
    </xf>
    <xf numFmtId="0" fontId="0" fillId="0" borderId="10" xfId="0" applyNumberFormat="1" applyFont="1" applyFill="1" applyBorder="1" applyAlignment="1">
      <alignment horizontal="center" vertical="justify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80" zoomScaleSheetLayoutView="80" zoomScalePageLayoutView="0" workbookViewId="0" topLeftCell="A1">
      <selection activeCell="H5" sqref="H5"/>
    </sheetView>
  </sheetViews>
  <sheetFormatPr defaultColWidth="9.00390625" defaultRowHeight="12.75"/>
  <cols>
    <col min="1" max="1" width="6.375" style="22" bestFit="1" customWidth="1"/>
    <col min="2" max="2" width="34.125" style="22" bestFit="1" customWidth="1"/>
    <col min="3" max="3" width="49.75390625" style="22" customWidth="1"/>
    <col min="4" max="4" width="16.625" style="22" bestFit="1" customWidth="1"/>
    <col min="5" max="5" width="17.25390625" style="22" bestFit="1" customWidth="1"/>
    <col min="6" max="6" width="19.00390625" style="22" bestFit="1" customWidth="1"/>
    <col min="7" max="7" width="14.625" style="22" customWidth="1"/>
    <col min="8" max="8" width="11.125" style="22" customWidth="1"/>
    <col min="9" max="16384" width="9.125" style="1" customWidth="1"/>
  </cols>
  <sheetData>
    <row r="1" spans="1:8" ht="27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40</v>
      </c>
      <c r="H1" s="12" t="s">
        <v>6</v>
      </c>
    </row>
    <row r="2" spans="1:8" s="2" customFormat="1" ht="33">
      <c r="A2" s="13">
        <v>1</v>
      </c>
      <c r="B2" s="11" t="s">
        <v>39</v>
      </c>
      <c r="C2" s="11" t="s">
        <v>7</v>
      </c>
      <c r="D2" s="14">
        <v>51</v>
      </c>
      <c r="E2" s="14">
        <v>92.5</v>
      </c>
      <c r="F2" s="15">
        <f aca="true" t="shared" si="0" ref="F2:F29">SUM(D2:E2)</f>
        <v>143.5</v>
      </c>
      <c r="G2" s="16"/>
      <c r="H2" s="24" t="s">
        <v>70</v>
      </c>
    </row>
    <row r="3" spans="1:8" s="2" customFormat="1" ht="33">
      <c r="A3" s="13">
        <v>2</v>
      </c>
      <c r="B3" s="11" t="s">
        <v>21</v>
      </c>
      <c r="C3" s="11" t="s">
        <v>7</v>
      </c>
      <c r="D3" s="14">
        <v>55</v>
      </c>
      <c r="E3" s="14">
        <v>84.1</v>
      </c>
      <c r="F3" s="15">
        <f t="shared" si="0"/>
        <v>139.1</v>
      </c>
      <c r="G3" s="16"/>
      <c r="H3" s="24" t="s">
        <v>71</v>
      </c>
    </row>
    <row r="4" spans="1:8" s="2" customFormat="1" ht="42.75" customHeight="1">
      <c r="A4" s="13">
        <v>3</v>
      </c>
      <c r="B4" s="11" t="s">
        <v>27</v>
      </c>
      <c r="C4" s="11" t="s">
        <v>7</v>
      </c>
      <c r="D4" s="14">
        <v>54</v>
      </c>
      <c r="E4" s="14">
        <v>77.5</v>
      </c>
      <c r="F4" s="15">
        <f t="shared" si="0"/>
        <v>131.5</v>
      </c>
      <c r="G4" s="16"/>
      <c r="H4" s="24" t="s">
        <v>72</v>
      </c>
    </row>
    <row r="5" spans="1:8" s="2" customFormat="1" ht="33">
      <c r="A5" s="13">
        <v>4</v>
      </c>
      <c r="B5" s="11" t="s">
        <v>69</v>
      </c>
      <c r="C5" s="11" t="s">
        <v>32</v>
      </c>
      <c r="D5" s="15">
        <v>37</v>
      </c>
      <c r="E5" s="15">
        <v>69</v>
      </c>
      <c r="F5" s="15">
        <f t="shared" si="0"/>
        <v>106</v>
      </c>
      <c r="G5" s="16"/>
      <c r="H5" s="18"/>
    </row>
    <row r="6" spans="1:8" s="2" customFormat="1" ht="33">
      <c r="A6" s="13">
        <v>5</v>
      </c>
      <c r="B6" s="11" t="s">
        <v>28</v>
      </c>
      <c r="C6" s="11" t="s">
        <v>32</v>
      </c>
      <c r="D6" s="15">
        <v>43</v>
      </c>
      <c r="E6" s="15">
        <v>55</v>
      </c>
      <c r="F6" s="15">
        <f t="shared" si="0"/>
        <v>98</v>
      </c>
      <c r="G6" s="16"/>
      <c r="H6" s="17"/>
    </row>
    <row r="7" spans="1:8" s="2" customFormat="1" ht="33">
      <c r="A7" s="13">
        <v>6</v>
      </c>
      <c r="B7" s="11" t="s">
        <v>43</v>
      </c>
      <c r="C7" s="11" t="s">
        <v>32</v>
      </c>
      <c r="D7" s="15">
        <v>46</v>
      </c>
      <c r="E7" s="15">
        <v>51</v>
      </c>
      <c r="F7" s="15">
        <f t="shared" si="0"/>
        <v>97</v>
      </c>
      <c r="G7" s="16"/>
      <c r="H7" s="18"/>
    </row>
    <row r="8" spans="1:8" s="2" customFormat="1" ht="20.25" customHeight="1">
      <c r="A8" s="13">
        <v>7</v>
      </c>
      <c r="B8" s="11" t="s">
        <v>41</v>
      </c>
      <c r="C8" s="11" t="s">
        <v>8</v>
      </c>
      <c r="D8" s="15">
        <v>51</v>
      </c>
      <c r="E8" s="15">
        <v>33.5</v>
      </c>
      <c r="F8" s="15">
        <f t="shared" si="0"/>
        <v>84.5</v>
      </c>
      <c r="G8" s="19"/>
      <c r="H8" s="20"/>
    </row>
    <row r="9" spans="1:8" s="2" customFormat="1" ht="37.5" customHeight="1">
      <c r="A9" s="13">
        <v>8</v>
      </c>
      <c r="B9" s="11" t="s">
        <v>46</v>
      </c>
      <c r="C9" s="11" t="s">
        <v>35</v>
      </c>
      <c r="D9" s="15">
        <v>38</v>
      </c>
      <c r="E9" s="15">
        <v>25</v>
      </c>
      <c r="F9" s="15">
        <f t="shared" si="0"/>
        <v>63</v>
      </c>
      <c r="G9" s="16"/>
      <c r="H9" s="18"/>
    </row>
    <row r="10" spans="1:8" s="2" customFormat="1" ht="33">
      <c r="A10" s="13">
        <v>9</v>
      </c>
      <c r="B10" s="11" t="s">
        <v>47</v>
      </c>
      <c r="C10" s="11" t="s">
        <v>34</v>
      </c>
      <c r="D10" s="15">
        <v>30</v>
      </c>
      <c r="E10" s="15">
        <v>31.1</v>
      </c>
      <c r="F10" s="15">
        <f t="shared" si="0"/>
        <v>61.1</v>
      </c>
      <c r="G10" s="16"/>
      <c r="H10" s="18"/>
    </row>
    <row r="11" spans="1:10" s="3" customFormat="1" ht="33">
      <c r="A11" s="13">
        <v>10</v>
      </c>
      <c r="B11" s="11" t="s">
        <v>59</v>
      </c>
      <c r="C11" s="11" t="s">
        <v>60</v>
      </c>
      <c r="D11" s="14">
        <v>20</v>
      </c>
      <c r="E11" s="14">
        <v>32.5</v>
      </c>
      <c r="F11" s="15">
        <f t="shared" si="0"/>
        <v>52.5</v>
      </c>
      <c r="G11" s="16"/>
      <c r="H11" s="17"/>
      <c r="I11" s="2"/>
      <c r="J11" s="2"/>
    </row>
    <row r="12" spans="1:8" ht="33">
      <c r="A12" s="13">
        <v>11</v>
      </c>
      <c r="B12" s="11" t="s">
        <v>44</v>
      </c>
      <c r="C12" s="11" t="s">
        <v>35</v>
      </c>
      <c r="D12" s="15">
        <v>28</v>
      </c>
      <c r="E12" s="15">
        <v>23.5</v>
      </c>
      <c r="F12" s="15">
        <f t="shared" si="0"/>
        <v>51.5</v>
      </c>
      <c r="G12" s="16"/>
      <c r="H12" s="17"/>
    </row>
    <row r="13" spans="1:8" ht="33">
      <c r="A13" s="13">
        <v>12</v>
      </c>
      <c r="B13" s="11" t="s">
        <v>29</v>
      </c>
      <c r="C13" s="11" t="s">
        <v>30</v>
      </c>
      <c r="D13" s="14">
        <v>37</v>
      </c>
      <c r="E13" s="14">
        <v>14.5</v>
      </c>
      <c r="F13" s="15">
        <f t="shared" si="0"/>
        <v>51.5</v>
      </c>
      <c r="G13" s="16"/>
      <c r="H13" s="17"/>
    </row>
    <row r="14" spans="1:8" ht="16.5">
      <c r="A14" s="13">
        <v>13</v>
      </c>
      <c r="B14" s="11" t="s">
        <v>38</v>
      </c>
      <c r="C14" s="11" t="s">
        <v>8</v>
      </c>
      <c r="D14" s="14">
        <v>33</v>
      </c>
      <c r="E14" s="14">
        <v>16.5</v>
      </c>
      <c r="F14" s="15">
        <f t="shared" si="0"/>
        <v>49.5</v>
      </c>
      <c r="G14" s="19"/>
      <c r="H14" s="20"/>
    </row>
    <row r="15" spans="1:8" ht="33">
      <c r="A15" s="13">
        <v>14</v>
      </c>
      <c r="B15" s="11" t="s">
        <v>48</v>
      </c>
      <c r="C15" s="11" t="s">
        <v>34</v>
      </c>
      <c r="D15" s="14">
        <v>25</v>
      </c>
      <c r="E15" s="14">
        <v>22</v>
      </c>
      <c r="F15" s="15">
        <f t="shared" si="0"/>
        <v>47</v>
      </c>
      <c r="G15" s="16"/>
      <c r="H15" s="17"/>
    </row>
    <row r="16" spans="1:8" ht="33">
      <c r="A16" s="13">
        <v>15</v>
      </c>
      <c r="B16" s="11" t="s">
        <v>45</v>
      </c>
      <c r="C16" s="11" t="s">
        <v>35</v>
      </c>
      <c r="D16" s="14">
        <v>33</v>
      </c>
      <c r="E16" s="14">
        <v>13</v>
      </c>
      <c r="F16" s="15">
        <f t="shared" si="0"/>
        <v>46</v>
      </c>
      <c r="G16" s="16"/>
      <c r="H16" s="17"/>
    </row>
    <row r="17" spans="1:8" ht="33">
      <c r="A17" s="13">
        <v>16</v>
      </c>
      <c r="B17" s="11" t="s">
        <v>49</v>
      </c>
      <c r="C17" s="11" t="s">
        <v>50</v>
      </c>
      <c r="D17" s="15">
        <v>25</v>
      </c>
      <c r="E17" s="15">
        <v>21</v>
      </c>
      <c r="F17" s="15">
        <f t="shared" si="0"/>
        <v>46</v>
      </c>
      <c r="G17" s="16"/>
      <c r="H17" s="18"/>
    </row>
    <row r="18" spans="1:8" ht="33">
      <c r="A18" s="13">
        <v>17</v>
      </c>
      <c r="B18" s="11" t="s">
        <v>51</v>
      </c>
      <c r="C18" s="11" t="s">
        <v>9</v>
      </c>
      <c r="D18" s="14">
        <v>19</v>
      </c>
      <c r="E18" s="14">
        <v>23.5</v>
      </c>
      <c r="F18" s="15">
        <f t="shared" si="0"/>
        <v>42.5</v>
      </c>
      <c r="G18" s="16"/>
      <c r="H18" s="18"/>
    </row>
    <row r="19" spans="1:8" ht="33">
      <c r="A19" s="13">
        <v>18</v>
      </c>
      <c r="B19" s="11" t="s">
        <v>61</v>
      </c>
      <c r="C19" s="11" t="s">
        <v>62</v>
      </c>
      <c r="D19" s="15">
        <v>29</v>
      </c>
      <c r="E19" s="15">
        <v>12.5</v>
      </c>
      <c r="F19" s="15">
        <f t="shared" si="0"/>
        <v>41.5</v>
      </c>
      <c r="G19" s="16"/>
      <c r="H19" s="17"/>
    </row>
    <row r="20" spans="1:8" ht="16.5">
      <c r="A20" s="13">
        <v>19</v>
      </c>
      <c r="B20" s="11" t="s">
        <v>42</v>
      </c>
      <c r="C20" s="11" t="s">
        <v>8</v>
      </c>
      <c r="D20" s="14">
        <v>28</v>
      </c>
      <c r="E20" s="14">
        <v>12.5</v>
      </c>
      <c r="F20" s="15">
        <f t="shared" si="0"/>
        <v>40.5</v>
      </c>
      <c r="G20" s="19"/>
      <c r="H20" s="21"/>
    </row>
    <row r="21" spans="1:8" ht="34.5" customHeight="1">
      <c r="A21" s="13">
        <v>20</v>
      </c>
      <c r="B21" s="11" t="s">
        <v>63</v>
      </c>
      <c r="C21" s="11" t="s">
        <v>62</v>
      </c>
      <c r="D21" s="14">
        <v>23</v>
      </c>
      <c r="E21" s="14">
        <v>14.75</v>
      </c>
      <c r="F21" s="15">
        <f t="shared" si="0"/>
        <v>37.75</v>
      </c>
      <c r="G21" s="16"/>
      <c r="H21" s="17"/>
    </row>
    <row r="22" spans="1:8" ht="33">
      <c r="A22" s="13">
        <v>21</v>
      </c>
      <c r="B22" s="11" t="s">
        <v>53</v>
      </c>
      <c r="C22" s="11" t="s">
        <v>30</v>
      </c>
      <c r="D22" s="14">
        <v>36</v>
      </c>
      <c r="E22" s="14">
        <v>1.5</v>
      </c>
      <c r="F22" s="15">
        <f t="shared" si="0"/>
        <v>37.5</v>
      </c>
      <c r="G22" s="16"/>
      <c r="H22" s="18"/>
    </row>
    <row r="23" spans="1:8" ht="16.5">
      <c r="A23" s="13">
        <v>22</v>
      </c>
      <c r="B23" s="11" t="s">
        <v>55</v>
      </c>
      <c r="C23" s="11" t="s">
        <v>31</v>
      </c>
      <c r="D23" s="15">
        <v>25</v>
      </c>
      <c r="E23" s="15">
        <v>11.5</v>
      </c>
      <c r="F23" s="15">
        <f t="shared" si="0"/>
        <v>36.5</v>
      </c>
      <c r="G23" s="16"/>
      <c r="H23" s="18"/>
    </row>
    <row r="24" spans="1:8" ht="33">
      <c r="A24" s="13">
        <v>23</v>
      </c>
      <c r="B24" s="11" t="s">
        <v>57</v>
      </c>
      <c r="C24" s="11" t="s">
        <v>33</v>
      </c>
      <c r="D24" s="14">
        <v>22</v>
      </c>
      <c r="E24" s="14">
        <v>14.5</v>
      </c>
      <c r="F24" s="15">
        <f t="shared" si="0"/>
        <v>36.5</v>
      </c>
      <c r="G24" s="16"/>
      <c r="H24" s="18"/>
    </row>
    <row r="25" spans="1:8" ht="33">
      <c r="A25" s="13">
        <v>24</v>
      </c>
      <c r="B25" s="11" t="s">
        <v>52</v>
      </c>
      <c r="C25" s="11" t="s">
        <v>9</v>
      </c>
      <c r="D25" s="15">
        <v>26</v>
      </c>
      <c r="E25" s="15">
        <v>9.1</v>
      </c>
      <c r="F25" s="15">
        <f t="shared" si="0"/>
        <v>35.1</v>
      </c>
      <c r="G25" s="16"/>
      <c r="H25" s="17"/>
    </row>
    <row r="26" spans="1:8" ht="16.5">
      <c r="A26" s="13">
        <v>25</v>
      </c>
      <c r="B26" s="11" t="s">
        <v>54</v>
      </c>
      <c r="C26" s="11" t="s">
        <v>30</v>
      </c>
      <c r="D26" s="15">
        <v>16</v>
      </c>
      <c r="E26" s="15">
        <v>17.5</v>
      </c>
      <c r="F26" s="15">
        <f t="shared" si="0"/>
        <v>33.5</v>
      </c>
      <c r="G26" s="16"/>
      <c r="H26" s="18"/>
    </row>
    <row r="27" spans="1:8" ht="16.5">
      <c r="A27" s="13">
        <v>26</v>
      </c>
      <c r="B27" s="11" t="s">
        <v>56</v>
      </c>
      <c r="C27" s="11" t="s">
        <v>33</v>
      </c>
      <c r="D27" s="14">
        <v>20</v>
      </c>
      <c r="E27" s="14">
        <v>11.5</v>
      </c>
      <c r="F27" s="15">
        <f t="shared" si="0"/>
        <v>31.5</v>
      </c>
      <c r="G27" s="16"/>
      <c r="H27" s="17"/>
    </row>
    <row r="28" spans="1:8" ht="16.5">
      <c r="A28" s="13">
        <v>27</v>
      </c>
      <c r="B28" s="11" t="s">
        <v>58</v>
      </c>
      <c r="C28" s="11" t="s">
        <v>33</v>
      </c>
      <c r="D28" s="14">
        <v>16</v>
      </c>
      <c r="E28" s="14">
        <v>9.75</v>
      </c>
      <c r="F28" s="15">
        <f t="shared" si="0"/>
        <v>25.75</v>
      </c>
      <c r="G28" s="16"/>
      <c r="H28" s="17"/>
    </row>
    <row r="29" spans="1:8" ht="33">
      <c r="A29" s="13">
        <v>28</v>
      </c>
      <c r="B29" s="11" t="s">
        <v>64</v>
      </c>
      <c r="C29" s="11" t="s">
        <v>65</v>
      </c>
      <c r="D29" s="15">
        <v>14</v>
      </c>
      <c r="E29" s="15">
        <v>5</v>
      </c>
      <c r="F29" s="15">
        <f t="shared" si="0"/>
        <v>19</v>
      </c>
      <c r="G29" s="16"/>
      <c r="H29" s="18"/>
    </row>
    <row r="30" spans="1:8" s="2" customFormat="1" ht="40.5" customHeight="1">
      <c r="A30" s="13">
        <v>29</v>
      </c>
      <c r="B30" s="11" t="s">
        <v>36</v>
      </c>
      <c r="C30" s="11" t="s">
        <v>7</v>
      </c>
      <c r="D30" s="14">
        <v>49</v>
      </c>
      <c r="E30" s="14">
        <v>76</v>
      </c>
      <c r="F30" s="15">
        <f>SUM(D30:E30)</f>
        <v>125</v>
      </c>
      <c r="G30" s="16"/>
      <c r="H30" s="18"/>
    </row>
    <row r="31" spans="1:8" s="2" customFormat="1" ht="39" customHeight="1">
      <c r="A31" s="13">
        <v>30</v>
      </c>
      <c r="B31" s="11" t="s">
        <v>66</v>
      </c>
      <c r="C31" s="11" t="s">
        <v>7</v>
      </c>
      <c r="D31" s="14">
        <v>51</v>
      </c>
      <c r="E31" s="14">
        <v>72.25</v>
      </c>
      <c r="F31" s="15">
        <f>SUM(D31:E31)</f>
        <v>123.25</v>
      </c>
      <c r="G31" s="16"/>
      <c r="H31" s="18"/>
    </row>
    <row r="32" spans="1:8" s="2" customFormat="1" ht="36" customHeight="1">
      <c r="A32" s="13">
        <v>31</v>
      </c>
      <c r="B32" s="11" t="s">
        <v>68</v>
      </c>
      <c r="C32" s="11" t="s">
        <v>32</v>
      </c>
      <c r="D32" s="14">
        <v>53</v>
      </c>
      <c r="E32" s="14">
        <v>65</v>
      </c>
      <c r="F32" s="15">
        <f>SUM(D32:E32)</f>
        <v>118</v>
      </c>
      <c r="G32" s="16"/>
      <c r="H32" s="18"/>
    </row>
    <row r="33" spans="1:8" s="2" customFormat="1" ht="33">
      <c r="A33" s="13">
        <v>32</v>
      </c>
      <c r="B33" s="11" t="s">
        <v>67</v>
      </c>
      <c r="C33" s="11" t="s">
        <v>32</v>
      </c>
      <c r="D33" s="15">
        <v>51</v>
      </c>
      <c r="E33" s="15">
        <v>67.5</v>
      </c>
      <c r="F33" s="15">
        <f>SUM(D33:E33)</f>
        <v>118.5</v>
      </c>
      <c r="G33" s="16"/>
      <c r="H33" s="18"/>
    </row>
    <row r="34" ht="15">
      <c r="B34" s="23" t="s">
        <v>37</v>
      </c>
    </row>
  </sheetData>
  <sheetProtection/>
  <printOptions/>
  <pageMargins left="0.25" right="0.16" top="0.56" bottom="0.6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375" style="0" customWidth="1"/>
    <col min="2" max="2" width="34.625" style="0" bestFit="1" customWidth="1"/>
    <col min="3" max="3" width="41.00390625" style="0" customWidth="1"/>
    <col min="4" max="4" width="11.875" style="0" bestFit="1" customWidth="1"/>
    <col min="5" max="5" width="12.375" style="0" bestFit="1" customWidth="1"/>
    <col min="6" max="6" width="14.375" style="0" customWidth="1"/>
    <col min="7" max="7" width="10.00390625" style="0" customWidth="1"/>
  </cols>
  <sheetData>
    <row r="1" spans="1:8" ht="5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"/>
    </row>
    <row r="2" spans="1:8" ht="25.5">
      <c r="A2" s="4">
        <v>8</v>
      </c>
      <c r="B2" s="4" t="s">
        <v>11</v>
      </c>
      <c r="C2" s="7" t="s">
        <v>12</v>
      </c>
      <c r="D2" s="5">
        <v>49</v>
      </c>
      <c r="E2" s="5">
        <v>43</v>
      </c>
      <c r="F2" s="5">
        <f aca="true" t="shared" si="0" ref="F2:F11">SUM(D2:E2)</f>
        <v>92</v>
      </c>
      <c r="G2" s="8">
        <f aca="true" t="shared" si="1" ref="G2:G11">(F2/100)</f>
        <v>0.92</v>
      </c>
      <c r="H2" s="1"/>
    </row>
    <row r="3" spans="1:8" ht="25.5">
      <c r="A3" s="4">
        <v>1</v>
      </c>
      <c r="B3" s="4" t="s">
        <v>14</v>
      </c>
      <c r="C3" s="7" t="s">
        <v>10</v>
      </c>
      <c r="D3" s="5">
        <v>42</v>
      </c>
      <c r="E3" s="5">
        <v>36</v>
      </c>
      <c r="F3" s="5">
        <f t="shared" si="0"/>
        <v>78</v>
      </c>
      <c r="G3" s="8">
        <f t="shared" si="1"/>
        <v>0.78</v>
      </c>
      <c r="H3" s="1"/>
    </row>
    <row r="4" spans="1:8" ht="25.5">
      <c r="A4" s="4">
        <v>9</v>
      </c>
      <c r="B4" s="4" t="s">
        <v>17</v>
      </c>
      <c r="C4" s="7" t="s">
        <v>15</v>
      </c>
      <c r="D4" s="5">
        <v>33</v>
      </c>
      <c r="E4" s="5">
        <v>27</v>
      </c>
      <c r="F4" s="5">
        <f t="shared" si="0"/>
        <v>60</v>
      </c>
      <c r="G4" s="8">
        <f t="shared" si="1"/>
        <v>0.6</v>
      </c>
      <c r="H4" s="1"/>
    </row>
    <row r="5" spans="1:8" ht="25.5">
      <c r="A5" s="4">
        <v>3</v>
      </c>
      <c r="B5" s="4" t="s">
        <v>22</v>
      </c>
      <c r="C5" s="7" t="s">
        <v>10</v>
      </c>
      <c r="D5" s="5">
        <v>37</v>
      </c>
      <c r="E5" s="5">
        <v>18</v>
      </c>
      <c r="F5" s="5">
        <f t="shared" si="0"/>
        <v>55</v>
      </c>
      <c r="G5" s="8">
        <f t="shared" si="1"/>
        <v>0.55</v>
      </c>
      <c r="H5" s="1"/>
    </row>
    <row r="6" spans="1:8" ht="25.5">
      <c r="A6" s="4">
        <v>5</v>
      </c>
      <c r="B6" s="4" t="s">
        <v>24</v>
      </c>
      <c r="C6" s="7" t="s">
        <v>13</v>
      </c>
      <c r="D6" s="5">
        <v>41</v>
      </c>
      <c r="E6" s="5">
        <v>13</v>
      </c>
      <c r="F6" s="5">
        <f t="shared" si="0"/>
        <v>54</v>
      </c>
      <c r="G6" s="8">
        <f t="shared" si="1"/>
        <v>0.54</v>
      </c>
      <c r="H6" s="1"/>
    </row>
    <row r="7" spans="1:8" ht="25.5">
      <c r="A7" s="4">
        <v>6</v>
      </c>
      <c r="B7" s="4" t="s">
        <v>16</v>
      </c>
      <c r="C7" s="7" t="s">
        <v>13</v>
      </c>
      <c r="D7" s="5">
        <v>32</v>
      </c>
      <c r="E7" s="5">
        <v>19</v>
      </c>
      <c r="F7" s="5">
        <f t="shared" si="0"/>
        <v>51</v>
      </c>
      <c r="G7" s="8">
        <f t="shared" si="1"/>
        <v>0.51</v>
      </c>
      <c r="H7" s="1"/>
    </row>
    <row r="8" spans="1:8" ht="25.5">
      <c r="A8" s="4">
        <v>7</v>
      </c>
      <c r="B8" s="4" t="s">
        <v>20</v>
      </c>
      <c r="C8" s="7" t="s">
        <v>18</v>
      </c>
      <c r="D8" s="5">
        <v>38</v>
      </c>
      <c r="E8" s="5">
        <v>10</v>
      </c>
      <c r="F8" s="5">
        <f t="shared" si="0"/>
        <v>48</v>
      </c>
      <c r="G8" s="8">
        <f t="shared" si="1"/>
        <v>0.48</v>
      </c>
      <c r="H8" s="1"/>
    </row>
    <row r="9" spans="1:8" ht="25.5">
      <c r="A9" s="4">
        <v>2</v>
      </c>
      <c r="B9" s="4" t="s">
        <v>26</v>
      </c>
      <c r="C9" s="7" t="s">
        <v>10</v>
      </c>
      <c r="D9" s="5">
        <v>29</v>
      </c>
      <c r="E9" s="5">
        <v>15</v>
      </c>
      <c r="F9" s="5">
        <f t="shared" si="0"/>
        <v>44</v>
      </c>
      <c r="G9" s="8">
        <f t="shared" si="1"/>
        <v>0.44</v>
      </c>
      <c r="H9" s="1"/>
    </row>
    <row r="10" spans="1:8" ht="25.5">
      <c r="A10" s="4">
        <v>10</v>
      </c>
      <c r="B10" s="4" t="s">
        <v>25</v>
      </c>
      <c r="C10" s="7" t="s">
        <v>15</v>
      </c>
      <c r="D10" s="5">
        <v>31</v>
      </c>
      <c r="E10" s="5">
        <v>10</v>
      </c>
      <c r="F10" s="5">
        <f t="shared" si="0"/>
        <v>41</v>
      </c>
      <c r="G10" s="8">
        <f t="shared" si="1"/>
        <v>0.41</v>
      </c>
      <c r="H10" s="1"/>
    </row>
    <row r="11" spans="1:8" ht="25.5">
      <c r="A11" s="4">
        <v>4</v>
      </c>
      <c r="B11" s="4" t="s">
        <v>23</v>
      </c>
      <c r="C11" s="7" t="s">
        <v>13</v>
      </c>
      <c r="D11" s="5">
        <v>28</v>
      </c>
      <c r="E11" s="5">
        <v>8</v>
      </c>
      <c r="F11" s="5">
        <f t="shared" si="0"/>
        <v>36</v>
      </c>
      <c r="G11" s="8">
        <f t="shared" si="1"/>
        <v>0.36</v>
      </c>
      <c r="H11" s="1"/>
    </row>
    <row r="12" spans="1:14" s="2" customFormat="1" ht="12.75">
      <c r="A12" s="4"/>
      <c r="B12" s="4"/>
      <c r="C12" s="7"/>
      <c r="D12" s="5"/>
      <c r="E12" s="5"/>
      <c r="F12" s="5"/>
      <c r="G12" s="5"/>
      <c r="H12" s="1"/>
      <c r="I12" s="10"/>
      <c r="J12" s="9"/>
      <c r="K12" s="9"/>
      <c r="L12" s="9"/>
      <c r="M12" s="9"/>
      <c r="N12" s="10"/>
    </row>
    <row r="13" spans="1:8" ht="12.75">
      <c r="A13" s="4"/>
      <c r="B13" s="4"/>
      <c r="C13" s="7"/>
      <c r="D13" s="5"/>
      <c r="E13" s="5"/>
      <c r="F13" s="5"/>
      <c r="G13" s="5"/>
      <c r="H13" s="1"/>
    </row>
    <row r="14" spans="1:8" ht="12.75">
      <c r="A14" s="4"/>
      <c r="B14" s="4"/>
      <c r="C14" s="7"/>
      <c r="D14" s="5"/>
      <c r="E14" s="5"/>
      <c r="F14" s="5"/>
      <c r="G14" s="5"/>
      <c r="H14" s="1"/>
    </row>
    <row r="15" spans="1:8" s="2" customFormat="1" ht="12.75">
      <c r="A15" s="4"/>
      <c r="B15" s="4"/>
      <c r="C15" s="7"/>
      <c r="D15" s="5"/>
      <c r="E15" s="5"/>
      <c r="F15" s="5"/>
      <c r="G15" s="5"/>
      <c r="H15" s="1"/>
    </row>
    <row r="16" spans="1:8" ht="12.75">
      <c r="A16" s="4"/>
      <c r="B16" s="4"/>
      <c r="C16" s="7"/>
      <c r="D16" s="5"/>
      <c r="E16" s="5"/>
      <c r="F16" s="5"/>
      <c r="G16" s="5"/>
      <c r="H16" s="1"/>
    </row>
    <row r="17" spans="1:8" ht="12.75">
      <c r="A17" s="4"/>
      <c r="B17" s="4"/>
      <c r="C17" s="7"/>
      <c r="D17" s="5"/>
      <c r="E17" s="5"/>
      <c r="F17" s="5"/>
      <c r="G17" s="5"/>
      <c r="H17" s="1"/>
    </row>
    <row r="18" spans="1:8" ht="12.75">
      <c r="A18" s="4"/>
      <c r="B18" s="4"/>
      <c r="C18" s="7"/>
      <c r="D18" s="5"/>
      <c r="E18" s="5"/>
      <c r="F18" s="5"/>
      <c r="G18" s="5"/>
      <c r="H18" s="1"/>
    </row>
    <row r="19" spans="1:8" ht="12.75">
      <c r="A19" s="4"/>
      <c r="B19" s="4"/>
      <c r="C19" s="7"/>
      <c r="D19" s="5"/>
      <c r="E19" s="5"/>
      <c r="F19" s="5"/>
      <c r="G19" s="5"/>
      <c r="H19" s="1"/>
    </row>
    <row r="20" spans="1:8" s="2" customFormat="1" ht="12.75">
      <c r="A20" s="4"/>
      <c r="B20" s="4"/>
      <c r="C20" s="7"/>
      <c r="D20" s="5"/>
      <c r="E20" s="5"/>
      <c r="F20" s="5"/>
      <c r="G20" s="5"/>
      <c r="H20" s="1"/>
    </row>
    <row r="21" spans="1:8" ht="12.75">
      <c r="A21" s="4"/>
      <c r="B21" s="4"/>
      <c r="C21" s="7"/>
      <c r="D21" s="5"/>
      <c r="E21" s="5"/>
      <c r="F21" s="5"/>
      <c r="G21" s="5"/>
      <c r="H21" s="1"/>
    </row>
    <row r="22" spans="1:8" ht="12.75">
      <c r="A22" s="4"/>
      <c r="B22" s="4"/>
      <c r="C22" s="7"/>
      <c r="D22" s="5"/>
      <c r="E22" s="5"/>
      <c r="F22" s="5"/>
      <c r="G22" s="5"/>
      <c r="H22" s="1"/>
    </row>
    <row r="23" spans="1:8" ht="12.75">
      <c r="A23" s="4"/>
      <c r="B23" s="4"/>
      <c r="C23" s="7"/>
      <c r="D23" s="5"/>
      <c r="E23" s="5"/>
      <c r="F23" s="5"/>
      <c r="G23" s="5"/>
      <c r="H23" s="1"/>
    </row>
    <row r="24" spans="1:8" ht="12.75">
      <c r="A24" s="4"/>
      <c r="B24" s="4"/>
      <c r="C24" s="7"/>
      <c r="D24" s="5"/>
      <c r="E24" s="5"/>
      <c r="F24" s="5"/>
      <c r="G24" s="5"/>
      <c r="H24" s="1"/>
    </row>
    <row r="25" spans="1:8" ht="12.75">
      <c r="A25" s="4"/>
      <c r="B25" s="4"/>
      <c r="C25" s="7"/>
      <c r="D25" s="5" t="s">
        <v>19</v>
      </c>
      <c r="E25" s="5"/>
      <c r="F25" s="5"/>
      <c r="G25" s="5"/>
      <c r="H25" s="1"/>
    </row>
    <row r="26" spans="1:8" s="2" customFormat="1" ht="12.75">
      <c r="A26" s="4"/>
      <c r="B26" s="4"/>
      <c r="C26" s="7"/>
      <c r="D26" s="5" t="s">
        <v>19</v>
      </c>
      <c r="E26" s="5"/>
      <c r="F26" s="5"/>
      <c r="G26" s="5"/>
      <c r="H26" s="1"/>
    </row>
    <row r="27" spans="1:8" ht="12.75">
      <c r="A27" s="4"/>
      <c r="B27" s="4"/>
      <c r="C27" s="7"/>
      <c r="D27" s="5" t="s">
        <v>19</v>
      </c>
      <c r="E27" s="5"/>
      <c r="F27" s="5"/>
      <c r="G27" s="5"/>
      <c r="H27" s="1"/>
    </row>
    <row r="28" spans="1:8" ht="12.75">
      <c r="A28" s="4"/>
      <c r="B28" s="4"/>
      <c r="C28" s="7"/>
      <c r="D28" s="5" t="s">
        <v>19</v>
      </c>
      <c r="E28" s="5"/>
      <c r="F28" s="5"/>
      <c r="G28" s="5"/>
      <c r="H28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Greror</cp:lastModifiedBy>
  <cp:lastPrinted>2015-04-04T07:13:38Z</cp:lastPrinted>
  <dcterms:created xsi:type="dcterms:W3CDTF">2013-03-26T14:34:23Z</dcterms:created>
  <dcterms:modified xsi:type="dcterms:W3CDTF">2016-11-22T14:41:37Z</dcterms:modified>
  <cp:category/>
  <cp:version/>
  <cp:contentType/>
  <cp:contentStatus/>
</cp:coreProperties>
</file>